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ttled-commission track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b val="1"/>
      <sz val="11"/>
    </font>
    <font>
      <name val="Arial"/>
      <sz val="11"/>
    </font>
    <font>
      <name val="Arial"/>
      <b val="1"/>
      <color rgb="000000FF"/>
      <sz val="11"/>
    </font>
    <font>
      <name val="Arial"/>
      <b val="1"/>
      <color rgb="000C2733"/>
      <sz val="12"/>
    </font>
    <font>
      <i val="1"/>
      <color rgb="005A5A5A"/>
    </font>
    <font/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FF2CC"/>
      </patternFill>
    </fill>
    <fill>
      <patternFill patternType="solid">
        <fgColor rgb="00D9EAD3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/>
    </xf>
    <xf numFmtId="0" fontId="3" fillId="2" borderId="1" applyAlignment="1" pivotButton="0" quotePrefix="0" xfId="0">
      <alignment horizontal="center"/>
    </xf>
    <xf numFmtId="0" fontId="4" fillId="0" borderId="1" pivotButton="0" quotePrefix="0" xfId="0"/>
    <xf numFmtId="0" fontId="5" fillId="3" borderId="1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0" fontId="3" fillId="0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/>
    </xf>
    <xf numFmtId="0" fontId="4" fillId="3" borderId="1" applyAlignment="1" pivotButton="0" quotePrefix="0" xfId="0">
      <alignment horizontal="left"/>
    </xf>
    <xf numFmtId="4" fontId="5" fillId="3" borderId="1" applyAlignment="1" pivotButton="0" quotePrefix="0" xfId="0">
      <alignment horizontal="center"/>
    </xf>
    <xf numFmtId="4" fontId="3" fillId="0" borderId="1" applyAlignment="1" pivotButton="0" quotePrefix="0" xfId="0">
      <alignment horizontal="right"/>
    </xf>
    <xf numFmtId="0" fontId="4" fillId="0" borderId="0" pivotButton="0" quotePrefix="0" xfId="0"/>
    <xf numFmtId="4" fontId="3" fillId="0" borderId="0" applyAlignment="1" pivotButton="0" quotePrefix="0" xfId="0">
      <alignment horizontal="right"/>
    </xf>
    <xf numFmtId="0" fontId="3" fillId="0" borderId="0" pivotButton="0" quotePrefix="0" xfId="0"/>
    <xf numFmtId="4" fontId="6" fillId="4" borderId="0" applyAlignment="1" pivotButton="0" quotePrefix="0" xfId="0">
      <alignment horizontal="right"/>
    </xf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2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TikTok Shop Affiliate — the settled-commission tracker</t>
        </is>
      </c>
    </row>
    <row r="2">
      <c r="A2" s="2" t="inlineStr">
        <is>
          <t>Edit the yellow cells. The rest calculates. Free from ePORTS — eports.global/resources</t>
        </is>
      </c>
    </row>
    <row r="3">
      <c r="A3" s="2" t="inlineStr">
        <is>
          <t>Log each sale as it lands. A sale isn't real money until its return window passes and it SETTLES.</t>
        </is>
      </c>
    </row>
    <row r="4">
      <c r="A4" s="2" t="inlineStr">
        <is>
          <t>Mark each one settled, returned, or pending. Only settled sales count — the tracker does the rest.</t>
        </is>
      </c>
    </row>
    <row r="5">
      <c r="A5" s="2" t="inlineStr">
        <is>
          <t>The gap between the two totals at the bottom is your clawback reality. The settled total is the one that's yours.</t>
        </is>
      </c>
    </row>
    <row r="6"/>
    <row r="7">
      <c r="A7" s="3" t="inlineStr">
        <is>
          <t>Date</t>
        </is>
      </c>
      <c r="B7" s="3" t="inlineStr">
        <is>
          <t>Product</t>
        </is>
      </c>
      <c r="C7" s="4" t="inlineStr">
        <is>
          <t>Commission $</t>
        </is>
      </c>
      <c r="D7" s="4" t="inlineStr">
        <is>
          <t>Status</t>
        </is>
      </c>
      <c r="E7" s="4" t="inlineStr">
        <is>
          <t>Counts $</t>
        </is>
      </c>
    </row>
    <row r="8">
      <c r="A8" s="9" t="n"/>
      <c r="B8" s="10" t="n"/>
      <c r="C8" s="11" t="n"/>
      <c r="D8" s="6" t="n"/>
      <c r="E8" s="12">
        <f>IF(OR(C8="",D8=""),"",IF(OR(LOWER(D8)="settled",LOWER(D8)="yes",LOWER(D8)="y"),C8,0))</f>
        <v/>
      </c>
    </row>
    <row r="9">
      <c r="A9" s="9" t="n"/>
      <c r="B9" s="10" t="n"/>
      <c r="C9" s="11" t="n"/>
      <c r="D9" s="6" t="n"/>
      <c r="E9" s="12">
        <f>IF(OR(C9="",D9=""),"",IF(OR(LOWER(D9)="settled",LOWER(D9)="yes",LOWER(D9)="y"),C9,0))</f>
        <v/>
      </c>
    </row>
    <row r="10">
      <c r="A10" s="9" t="n"/>
      <c r="B10" s="10" t="n"/>
      <c r="C10" s="11" t="n"/>
      <c r="D10" s="6" t="n"/>
      <c r="E10" s="12">
        <f>IF(OR(C10="",D10=""),"",IF(OR(LOWER(D10)="settled",LOWER(D10)="yes",LOWER(D10)="y"),C10,0))</f>
        <v/>
      </c>
    </row>
    <row r="11">
      <c r="A11" s="9" t="n"/>
      <c r="B11" s="10" t="n"/>
      <c r="C11" s="11" t="n"/>
      <c r="D11" s="6" t="n"/>
      <c r="E11" s="12">
        <f>IF(OR(C11="",D11=""),"",IF(OR(LOWER(D11)="settled",LOWER(D11)="yes",LOWER(D11)="y"),C11,0))</f>
        <v/>
      </c>
    </row>
    <row r="12">
      <c r="A12" s="9" t="n"/>
      <c r="B12" s="10" t="n"/>
      <c r="C12" s="11" t="n"/>
      <c r="D12" s="6" t="n"/>
      <c r="E12" s="12">
        <f>IF(OR(C12="",D12=""),"",IF(OR(LOWER(D12)="settled",LOWER(D12)="yes",LOWER(D12)="y"),C12,0))</f>
        <v/>
      </c>
    </row>
    <row r="13">
      <c r="A13" s="9" t="n"/>
      <c r="B13" s="10" t="n"/>
      <c r="C13" s="11" t="n"/>
      <c r="D13" s="6" t="n"/>
      <c r="E13" s="12">
        <f>IF(OR(C13="",D13=""),"",IF(OR(LOWER(D13)="settled",LOWER(D13)="yes",LOWER(D13)="y"),C13,0))</f>
        <v/>
      </c>
    </row>
    <row r="14">
      <c r="A14" s="9" t="n"/>
      <c r="B14" s="10" t="n"/>
      <c r="C14" s="11" t="n"/>
      <c r="D14" s="6" t="n"/>
      <c r="E14" s="12">
        <f>IF(OR(C14="",D14=""),"",IF(OR(LOWER(D14)="settled",LOWER(D14)="yes",LOWER(D14)="y"),C14,0))</f>
        <v/>
      </c>
    </row>
    <row r="15">
      <c r="A15" s="9" t="n"/>
      <c r="B15" s="10" t="n"/>
      <c r="C15" s="11" t="n"/>
      <c r="D15" s="6" t="n"/>
      <c r="E15" s="12">
        <f>IF(OR(C15="",D15=""),"",IF(OR(LOWER(D15)="settled",LOWER(D15)="yes",LOWER(D15)="y"),C15,0))</f>
        <v/>
      </c>
    </row>
    <row r="16">
      <c r="A16" s="9" t="n"/>
      <c r="B16" s="10" t="n"/>
      <c r="C16" s="11" t="n"/>
      <c r="D16" s="6" t="n"/>
      <c r="E16" s="12">
        <f>IF(OR(C16="",D16=""),"",IF(OR(LOWER(D16)="settled",LOWER(D16)="yes",LOWER(D16)="y"),C16,0))</f>
        <v/>
      </c>
    </row>
    <row r="17">
      <c r="A17" s="9" t="n"/>
      <c r="B17" s="10" t="n"/>
      <c r="C17" s="11" t="n"/>
      <c r="D17" s="6" t="n"/>
      <c r="E17" s="12">
        <f>IF(OR(C17="",D17=""),"",IF(OR(LOWER(D17)="settled",LOWER(D17)="yes",LOWER(D17)="y"),C17,0))</f>
        <v/>
      </c>
    </row>
    <row r="18">
      <c r="A18" s="9" t="n"/>
      <c r="B18" s="10" t="n"/>
      <c r="C18" s="11" t="n"/>
      <c r="D18" s="6" t="n"/>
      <c r="E18" s="12">
        <f>IF(OR(C18="",D18=""),"",IF(OR(LOWER(D18)="settled",LOWER(D18)="yes",LOWER(D18)="y"),C18,0))</f>
        <v/>
      </c>
    </row>
    <row r="19">
      <c r="A19" s="9" t="n"/>
      <c r="B19" s="10" t="n"/>
      <c r="C19" s="11" t="n"/>
      <c r="D19" s="6" t="n"/>
      <c r="E19" s="12">
        <f>IF(OR(C19="",D19=""),"",IF(OR(LOWER(D19)="settled",LOWER(D19)="yes",LOWER(D19)="y"),C19,0))</f>
        <v/>
      </c>
    </row>
    <row r="20">
      <c r="A20" s="9" t="n"/>
      <c r="B20" s="10" t="n"/>
      <c r="C20" s="11" t="n"/>
      <c r="D20" s="6" t="n"/>
      <c r="E20" s="12">
        <f>IF(OR(C20="",D20=""),"",IF(OR(LOWER(D20)="settled",LOWER(D20)="yes",LOWER(D20)="y"),C20,0))</f>
        <v/>
      </c>
    </row>
    <row r="21">
      <c r="A21" s="9" t="n"/>
      <c r="B21" s="10" t="n"/>
      <c r="C21" s="11" t="n"/>
      <c r="D21" s="6" t="n"/>
      <c r="E21" s="12">
        <f>IF(OR(C21="",D21=""),"",IF(OR(LOWER(D21)="settled",LOWER(D21)="yes",LOWER(D21)="y"),C21,0))</f>
        <v/>
      </c>
    </row>
    <row r="22">
      <c r="A22" s="9" t="n"/>
      <c r="B22" s="10" t="n"/>
      <c r="C22" s="11" t="n"/>
      <c r="D22" s="6" t="n"/>
      <c r="E22" s="12">
        <f>IF(OR(C22="",D22=""),"",IF(OR(LOWER(D22)="settled",LOWER(D22)="yes",LOWER(D22)="y"),C22,0))</f>
        <v/>
      </c>
    </row>
    <row r="23">
      <c r="A23" s="9" t="n"/>
      <c r="B23" s="10" t="n"/>
      <c r="C23" s="11" t="n"/>
      <c r="D23" s="6" t="n"/>
      <c r="E23" s="12">
        <f>IF(OR(C23="",D23=""),"",IF(OR(LOWER(D23)="settled",LOWER(D23)="yes",LOWER(D23)="y"),C23,0))</f>
        <v/>
      </c>
    </row>
    <row r="24">
      <c r="A24" s="9" t="n"/>
      <c r="B24" s="10" t="n"/>
      <c r="C24" s="11" t="n"/>
      <c r="D24" s="6" t="n"/>
      <c r="E24" s="12">
        <f>IF(OR(C24="",D24=""),"",IF(OR(LOWER(D24)="settled",LOWER(D24)="yes",LOWER(D24)="y"),C24,0))</f>
        <v/>
      </c>
    </row>
    <row r="25">
      <c r="A25" s="9" t="n"/>
      <c r="B25" s="10" t="n"/>
      <c r="C25" s="11" t="n"/>
      <c r="D25" s="6" t="n"/>
      <c r="E25" s="12">
        <f>IF(OR(C25="",D25=""),"",IF(OR(LOWER(D25)="settled",LOWER(D25)="yes",LOWER(D25)="y"),C25,0))</f>
        <v/>
      </c>
    </row>
    <row r="26"/>
    <row r="27">
      <c r="B27" s="13" t="inlineStr">
        <is>
          <t>Flashy total (every sale that flashed up)</t>
        </is>
      </c>
      <c r="C27" s="14">
        <f>IF(COUNT(C8:C25)=0,"",SUM(C8:C25))</f>
        <v/>
      </c>
    </row>
    <row r="28">
      <c r="B28" s="15" t="inlineStr">
        <is>
          <t>SETTLED total (the money that actually stayed)</t>
        </is>
      </c>
      <c r="C28" s="16">
        <f>IF(COUNT(C8:C25)=0,"",SUM(E8:E25))</f>
        <v/>
      </c>
    </row>
    <row r="29"/>
    <row r="30">
      <c r="A30" s="2" t="inlineStr">
        <is>
          <t>Plan on the settled total, never the flashy one. Counting the flashy figure is exactly what the hype videos do.</t>
        </is>
      </c>
    </row>
    <row r="31">
      <c r="A31" s="2" t="inlineStr">
        <is>
          <t>Pending sales count as 0 until they settle — move them to settled once the return window has passed.</t>
        </is>
      </c>
    </row>
    <row r="32"/>
    <row r="33">
      <c r="A33" s="2" t="inlineStr">
        <is>
          <t>From TikTok Shop Affiliate — Basics, chapters 1 &amp; 8. The full method + the books: eports.global/tiktok-shop-affiliate</t>
        </is>
      </c>
    </row>
    <row r="34">
      <c r="A34" s="2" t="inlineStr">
        <is>
          <t>ePORTS — your ecom source. eports.global</t>
        </is>
      </c>
    </row>
    <row r="35"/>
    <row r="36">
      <c r="A36" s="1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2026-08-13T22:11:09Z</dcterms:created>
  <dcterms:modified xmlns:dcterms="http://purl.org/dc/terms/" xmlns:xsi="http://www.w3.org/2001/XMLSchema-instance" xsi:type="dcterms:W3CDTF">2026-10-12T13:51:03Z</dcterms:modified>
</cp:coreProperties>
</file>