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l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  <font>
      <name val="Arial"/>
      <b val="1"/>
      <color rgb="000C2733"/>
      <sz val="13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0" borderId="0" pivotButton="0" quotePrefix="0" xfId="0"/>
    <xf numFmtId="164" fontId="4" fillId="2" borderId="1" applyAlignment="1" pivotButton="0" quotePrefix="0" xfId="0">
      <alignment horizontal="center"/>
    </xf>
    <xf numFmtId="165" fontId="4" fillId="2" borderId="1" applyAlignment="1" pivotButton="0" quotePrefix="0" xfId="0">
      <alignment horizontal="center"/>
    </xf>
    <xf numFmtId="0" fontId="5" fillId="0" borderId="0" pivotButton="0" quotePrefix="0" xfId="0"/>
    <xf numFmtId="164" fontId="6" fillId="0" borderId="1" applyAlignment="1" pivotButton="0" quotePrefix="0" xfId="0">
      <alignment horizontal="center"/>
    </xf>
    <xf numFmtId="0" fontId="7" fillId="0" borderId="0" pivotButton="0" quotePrefix="0" xfId="0"/>
    <xf numFmtId="164" fontId="7" fillId="3" borderId="1" applyAlignment="1" pivotButton="0" quotePrefix="0" xfId="0">
      <alignment horizontal="center"/>
    </xf>
    <xf numFmtId="0" fontId="6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51" customWidth="1" min="1" max="1"/>
    <col width="3" customWidth="1" min="2" max="2"/>
    <col width="16" customWidth="1" min="3" max="3"/>
  </cols>
  <sheetData>
    <row r="1" ht="33" customHeight="1">
      <c r="A1" s="12" t="inlineStr">
        <is>
          <t>Real-net &amp; max-buy calculator — the deal sheet (Basics, ch4-6)</t>
        </is>
      </c>
    </row>
    <row r="2">
      <c r="A2" s="2" t="inlineStr">
        <is>
          <t>Edit the yellow cells. Everything else calculates. Free from ePORTS — eports.global/resources/reselling</t>
        </is>
      </c>
    </row>
    <row r="4">
      <c r="A4" s="3" t="inlineStr">
        <is>
          <t>Work backward from what a thing sells for to the MOST you can pay for it and still clear your profit floor. Fee defaults are eBay's, checked 10 Oct 2026 (13.6% of the whole sale incl. sales tax, plus $0.40 an order; 30¢ at $10 or less — edit the flat fee) — rates change, so check eBay's selling-fees page and edit the yellow cells for your category.</t>
        </is>
      </c>
    </row>
    <row r="6">
      <c r="A6" s="4" t="inlineStr">
        <is>
          <t>Expected sale price (all-in, from the comp check)</t>
        </is>
      </c>
      <c r="C6" s="5" t="n">
        <v>40</v>
      </c>
    </row>
    <row r="7">
      <c r="A7" s="4" t="inlineStr">
        <is>
          <t>Platform fee %  (eBay most categories 13.6%)</t>
        </is>
      </c>
      <c r="C7" s="6" t="n">
        <v>0.136</v>
      </c>
    </row>
    <row r="8">
      <c r="A8" s="4" t="inlineStr">
        <is>
          <t>Sales-tax assumption %  (buyer's rate; ~7.5% avg)</t>
        </is>
      </c>
      <c r="C8" s="6" t="n">
        <v>0.075</v>
      </c>
    </row>
    <row r="9">
      <c r="A9" s="4" t="inlineStr">
        <is>
          <t>Per-order flat fee ($)</t>
        </is>
      </c>
      <c r="C9" s="5" t="n">
        <v>0.4</v>
      </c>
    </row>
    <row r="10">
      <c r="A10" s="4" t="inlineStr">
        <is>
          <t>Shipping you'll cover ($)</t>
        </is>
      </c>
      <c r="C10" s="5" t="n">
        <v>5</v>
      </c>
    </row>
    <row r="11">
      <c r="A11" s="4" t="inlineStr">
        <is>
          <t>Supplies — mailer, tape ($)</t>
        </is>
      </c>
      <c r="C11" s="5" t="n">
        <v>1</v>
      </c>
    </row>
    <row r="12">
      <c r="A12" s="4" t="inlineStr">
        <is>
          <t>Your minimum net target ($)</t>
        </is>
      </c>
      <c r="C12" s="5" t="n">
        <v>15</v>
      </c>
    </row>
    <row r="13">
      <c r="A13" s="4" t="inlineStr">
        <is>
          <t>Cost of the item ($) — what you'd pay / paid</t>
        </is>
      </c>
      <c r="C13" s="5" t="n">
        <v>12</v>
      </c>
    </row>
    <row r="15">
      <c r="A15" s="7" t="inlineStr">
        <is>
          <t>Fee base (sale + sales tax):</t>
        </is>
      </c>
      <c r="C15" s="8">
        <f>C6*(1+C8)</f>
        <v/>
      </c>
    </row>
    <row r="16">
      <c r="A16" s="7" t="inlineStr">
        <is>
          <t>eBay fee ($):</t>
        </is>
      </c>
      <c r="C16" s="8">
        <f>ROUND(C15*C7+C9,2)</f>
        <v/>
      </c>
    </row>
    <row r="17">
      <c r="A17" s="9" t="inlineStr">
        <is>
          <t>YOUR MAX BUY (most you can pay):</t>
        </is>
      </c>
      <c r="C17" s="10">
        <f>ROUND(C6-C16-C10-C11-C12,2)</f>
        <v/>
      </c>
    </row>
    <row r="18">
      <c r="A18" s="7" t="inlineStr">
        <is>
          <t>Net at the cost you entered:</t>
        </is>
      </c>
      <c r="C18" s="8">
        <f>IF(C13="","",ROUND(C6-C16-C10-C11-C13,2))</f>
        <v/>
      </c>
    </row>
    <row r="20">
      <c r="A20" s="9" t="inlineStr">
        <is>
          <t>VERDICT:</t>
        </is>
      </c>
    </row>
    <row r="21">
      <c r="A21" s="11">
        <f>IF(C13="","Enter a cost above to test a buy. The MAX BUY is your ceiling.",IF(C18&gt;=C12,"BUY — clears your $"&amp;TEXT(C12,"0")&amp;" floor (net $"&amp;TEXT(C18,"0.00")&amp;").","WALK — under your floor (net $"&amp;TEXT(C18,"0.00")&amp;")."))</f>
        <v/>
      </c>
    </row>
    <row r="22"/>
    <row r="24">
      <c r="A24" s="3" t="inlineStr">
        <is>
          <t>The MAX BUY is the number you carry into the store: pay that or less and you clear your floor. 'Cheap' was never the question — under-your-max-buy is.</t>
        </is>
      </c>
    </row>
    <row r="26">
      <c r="A26" s="13" t="inlineStr">
        <is>
          <t>ePORTS — your ecom source. eports.global.</t>
        </is>
      </c>
    </row>
  </sheetData>
  <mergeCells count="1">
    <mergeCell ref="A21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2026-10-14T09:46:29Z</dcterms:created>
  <dcterms:modified xmlns:dcterms="http://purl.org/dc/terms/" xmlns:xsi="http://www.w3.org/2001/XMLSchema-instance" xsi:type="dcterms:W3CDTF">2026-10-14T09:46:38Z</dcterms:modified>
</cp:coreProperties>
</file>