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bo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#,##0.0"/>
  </numFmts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color rgb="000C2733"/>
      <sz val="11"/>
    </font>
    <font>
      <name val="Arial"/>
      <b val="1"/>
      <sz val="11"/>
    </font>
    <font>
      <name val="Arial"/>
      <b val="1"/>
      <color rgb="000000FF"/>
      <sz val="11"/>
    </font>
    <font>
      <name val="Arial"/>
      <sz val="11"/>
    </font>
    <font>
      <name val="Arial"/>
      <b val="1"/>
      <color rgb="000C2733"/>
      <sz val="12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0" fontId="5" fillId="2" borderId="0" applyAlignment="1" pivotButton="0" quotePrefix="0" xfId="0">
      <alignment horizontal="right"/>
    </xf>
    <xf numFmtId="164" fontId="5" fillId="2" borderId="0" applyAlignment="1" pivotButton="0" quotePrefix="0" xfId="0">
      <alignment horizontal="right"/>
    </xf>
    <xf numFmtId="165" fontId="5" fillId="2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6" fillId="0" borderId="0" pivotButton="0" quotePrefix="0" xfId="0"/>
    <xf numFmtId="164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Leverage-ratio scoreboard — revenue per owner-hour</t>
        </is>
      </c>
    </row>
    <row r="2">
      <c r="A2" s="2" t="inlineStr">
        <is>
          <t>Edit the yellow cells, in YOUR currency. Ratio = net revenue ÷ RECURRING hours only. Net revenue excludes any sales tax you collect (that passes through to the state). Free from ePORTS — eports.global/one-person-ai-business</t>
        </is>
      </c>
    </row>
    <row r="4">
      <c r="A4" s="3" t="inlineStr">
        <is>
          <t>THIS MONTH — activity ledger  (find your lowest-ratio activity)</t>
        </is>
      </c>
    </row>
    <row r="5">
      <c r="A5" s="4" t="inlineStr">
        <is>
          <t>Activity</t>
        </is>
      </c>
      <c r="B5" s="5" t="inlineStr">
        <is>
          <t>Net revenue</t>
        </is>
      </c>
      <c r="C5" s="5" t="inlineStr">
        <is>
          <t>Recurring hours</t>
        </is>
      </c>
      <c r="D5" s="5" t="inlineStr">
        <is>
          <t>$ / hour</t>
        </is>
      </c>
    </row>
    <row r="6">
      <c r="A6" s="6" t="inlineStr">
        <is>
          <t>Subscription</t>
        </is>
      </c>
      <c r="B6" s="7" t="n">
        <v>3700</v>
      </c>
      <c r="C6" s="8" t="n">
        <v>20</v>
      </c>
      <c r="D6" s="9">
        <f>IF(C6=0,0,B6/C6)</f>
        <v/>
      </c>
    </row>
    <row r="7">
      <c r="A7" s="6" t="inlineStr">
        <is>
          <t>Template + IP pack</t>
        </is>
      </c>
      <c r="B7" s="7" t="n">
        <v>800</v>
      </c>
      <c r="C7" s="8" t="n">
        <v>5</v>
      </c>
      <c r="D7" s="9">
        <f>IF(C7=0,0,B7/C7)</f>
        <v/>
      </c>
    </row>
    <row r="8">
      <c r="A8" s="6" t="inlineStr">
        <is>
          <t>Custom / one-to-one</t>
        </is>
      </c>
      <c r="B8" s="7" t="n">
        <v>1500</v>
      </c>
      <c r="C8" s="8" t="n">
        <v>15</v>
      </c>
      <c r="D8" s="9">
        <f>IF(C8=0,0,B8/C8)</f>
        <v/>
      </c>
    </row>
    <row r="9">
      <c r="A9" s="6" t="inlineStr">
        <is>
          <t>(add your own)</t>
        </is>
      </c>
      <c r="B9" s="7" t="n">
        <v>0</v>
      </c>
      <c r="C9" s="8" t="n">
        <v>0</v>
      </c>
      <c r="D9" s="9">
        <f>IF(C9=0,0,B9/C9)</f>
        <v/>
      </c>
    </row>
    <row r="10">
      <c r="A10" s="10" t="inlineStr">
        <is>
          <t>Leveraged core (memo: rows 1–2, excl. custom)</t>
        </is>
      </c>
      <c r="B10" s="11">
        <f>B6+B7</f>
        <v/>
      </c>
      <c r="C10" s="12">
        <f>C6+C7</f>
        <v/>
      </c>
      <c r="D10" s="9">
        <f>IF((C6+C7)=0,0,(B6+B7)/(C6+C7))</f>
        <v/>
      </c>
    </row>
    <row r="11">
      <c r="A11" s="4" t="inlineStr">
        <is>
          <t>BLENDED — whole business</t>
        </is>
      </c>
      <c r="B11" s="11">
        <f>SUM(B6:B9)</f>
        <v/>
      </c>
      <c r="C11" s="12">
        <f>SUM(C6:C9)</f>
        <v/>
      </c>
      <c r="D11" s="13">
        <f>IF(SUM(C6:C9)=0,0,SUM(B6:B9)/SUM(C6:C9))</f>
        <v/>
      </c>
    </row>
    <row r="12">
      <c r="A12" s="2" t="inlineStr">
        <is>
          <t>With the defaults: core $4,500/25 = $180; blended $6,000/40 = $150 — the custom line</t>
        </is>
      </c>
    </row>
    <row r="13">
      <c r="A13" s="2" t="inlineStr">
        <is>
          <t>drags the average down. Any activity below the blended $/hour is a drag (see ch8).</t>
        </is>
      </c>
    </row>
    <row r="15">
      <c r="A15" s="3" t="inlineStr">
        <is>
          <t>12-MONTH TREND  (enter each month; read the rolling line, not one point)</t>
        </is>
      </c>
    </row>
    <row r="16">
      <c r="A16" s="4" t="inlineStr">
        <is>
          <t>Month</t>
        </is>
      </c>
      <c r="B16" s="5" t="inlineStr">
        <is>
          <t>Net revenue</t>
        </is>
      </c>
      <c r="C16" s="5" t="inlineStr">
        <is>
          <t>Recurring hours</t>
        </is>
      </c>
      <c r="D16" s="5" t="inlineStr">
        <is>
          <t>Ratio $/hr</t>
        </is>
      </c>
    </row>
    <row r="17">
      <c r="A17" s="6" t="inlineStr">
        <is>
          <t>M1</t>
        </is>
      </c>
      <c r="B17" s="7" t="n">
        <v>6000</v>
      </c>
      <c r="C17" s="8" t="n">
        <v>40</v>
      </c>
      <c r="D17" s="9">
        <f>IF(C17=0,0,B17/C17)</f>
        <v/>
      </c>
    </row>
    <row r="18">
      <c r="A18" s="6" t="inlineStr">
        <is>
          <t>M2</t>
        </is>
      </c>
      <c r="B18" s="7" t="n">
        <v>0</v>
      </c>
      <c r="C18" s="8" t="n">
        <v>0</v>
      </c>
      <c r="D18" s="9">
        <f>IF(C18=0,0,B18/C18)</f>
        <v/>
      </c>
    </row>
    <row r="19">
      <c r="A19" s="6" t="inlineStr">
        <is>
          <t>M3</t>
        </is>
      </c>
      <c r="B19" s="7" t="n">
        <v>0</v>
      </c>
      <c r="C19" s="8" t="n">
        <v>0</v>
      </c>
      <c r="D19" s="9">
        <f>IF(C19=0,0,B19/C19)</f>
        <v/>
      </c>
    </row>
    <row r="20">
      <c r="A20" s="6" t="inlineStr">
        <is>
          <t>M4</t>
        </is>
      </c>
      <c r="B20" s="7" t="n">
        <v>0</v>
      </c>
      <c r="C20" s="8" t="n">
        <v>0</v>
      </c>
      <c r="D20" s="9">
        <f>IF(C20=0,0,B20/C20)</f>
        <v/>
      </c>
    </row>
    <row r="21">
      <c r="A21" s="6" t="inlineStr">
        <is>
          <t>M5</t>
        </is>
      </c>
      <c r="B21" s="7" t="n">
        <v>0</v>
      </c>
      <c r="C21" s="8" t="n">
        <v>0</v>
      </c>
      <c r="D21" s="9">
        <f>IF(C21=0,0,B21/C21)</f>
        <v/>
      </c>
    </row>
    <row r="22">
      <c r="A22" s="6" t="inlineStr">
        <is>
          <t>M6</t>
        </is>
      </c>
      <c r="B22" s="7" t="n">
        <v>0</v>
      </c>
      <c r="C22" s="8" t="n">
        <v>0</v>
      </c>
      <c r="D22" s="9">
        <f>IF(C22=0,0,B22/C22)</f>
        <v/>
      </c>
    </row>
    <row r="23">
      <c r="A23" s="6" t="inlineStr">
        <is>
          <t>M7</t>
        </is>
      </c>
      <c r="B23" s="7" t="n">
        <v>0</v>
      </c>
      <c r="C23" s="8" t="n">
        <v>0</v>
      </c>
      <c r="D23" s="9">
        <f>IF(C23=0,0,B23/C23)</f>
        <v/>
      </c>
    </row>
    <row r="24">
      <c r="A24" s="6" t="inlineStr">
        <is>
          <t>M8</t>
        </is>
      </c>
      <c r="B24" s="7" t="n">
        <v>0</v>
      </c>
      <c r="C24" s="8" t="n">
        <v>0</v>
      </c>
      <c r="D24" s="9">
        <f>IF(C24=0,0,B24/C24)</f>
        <v/>
      </c>
    </row>
    <row r="25">
      <c r="A25" s="6" t="inlineStr">
        <is>
          <t>M9</t>
        </is>
      </c>
      <c r="B25" s="7" t="n">
        <v>0</v>
      </c>
      <c r="C25" s="8" t="n">
        <v>0</v>
      </c>
      <c r="D25" s="9">
        <f>IF(C25=0,0,B25/C25)</f>
        <v/>
      </c>
    </row>
    <row r="26">
      <c r="A26" s="6" t="inlineStr">
        <is>
          <t>M10</t>
        </is>
      </c>
      <c r="B26" s="7" t="n">
        <v>0</v>
      </c>
      <c r="C26" s="8" t="n">
        <v>0</v>
      </c>
      <c r="D26" s="9">
        <f>IF(C26=0,0,B26/C26)</f>
        <v/>
      </c>
    </row>
    <row r="27">
      <c r="A27" s="6" t="inlineStr">
        <is>
          <t>M11</t>
        </is>
      </c>
      <c r="B27" s="7" t="n">
        <v>0</v>
      </c>
      <c r="C27" s="8" t="n">
        <v>0</v>
      </c>
      <c r="D27" s="9">
        <f>IF(C27=0,0,B27/C27)</f>
        <v/>
      </c>
    </row>
    <row r="28">
      <c r="A28" s="6" t="inlineStr">
        <is>
          <t>M12</t>
        </is>
      </c>
      <c r="B28" s="7" t="n">
        <v>0</v>
      </c>
      <c r="C28" s="8" t="n">
        <v>0</v>
      </c>
      <c r="D28" s="9">
        <f>IF(C28=0,0,B28/C28)</f>
        <v/>
      </c>
    </row>
    <row r="30">
      <c r="A30" s="2" t="inlineStr">
        <is>
          <t>Flat ratio + rising revenue = you're buying growth with hours. Rising ratio = compounding.</t>
        </is>
      </c>
    </row>
    <row r="31">
      <c r="A31" s="2" t="inlineStr">
        <is>
          <t>⚠️ Build hours are a SEPARATE one-time investment — never put them in the hours column.</t>
        </is>
      </c>
    </row>
    <row r="33">
      <c r="A33" s="2" t="inlineStr">
        <is>
          <t>From The One-Person AI Business — Advanced. The full method + the shelf: eports.global/one-person-ai-business</t>
        </is>
      </c>
    </row>
    <row r="34">
      <c r="A34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2026-10-14T08:53:11Z</dcterms:created>
  <dcterms:modified xmlns:dcterms="http://purl.org/dc/terms/" xmlns:xsi="http://www.w3.org/2001/XMLSchema-instance" xsi:type="dcterms:W3CDTF">2026-10-14T08:53:11Z</dcterms:modified>
</cp:coreProperties>
</file>