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 s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165" fontId="7" fillId="3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1" fontId="8" fillId="4" borderId="1" applyAlignment="1" pivotButton="0" quotePrefix="0" xfId="0">
      <alignment horizontal="right"/>
    </xf>
    <xf numFmtId="3" fontId="8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Pricing sum</t>
        </is>
      </c>
      <c r="B1" s="2" t="n"/>
      <c r="C1" s="2" t="n"/>
    </row>
    <row r="2">
      <c r="A2" s="3" t="inlineStr">
        <is>
          <t>Digital Products — Basics, chapter 7. What a price really asks of you.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Price ($)</t>
        </is>
      </c>
      <c r="B6" s="7" t="n">
        <v>24</v>
      </c>
      <c r="C6" s="4" t="inlineStr">
        <is>
          <t>what the buyer pays</t>
        </is>
      </c>
    </row>
    <row r="7">
      <c r="A7" s="6" t="inlineStr">
        <is>
          <t>Platform + processing fee (%)</t>
        </is>
      </c>
      <c r="B7" s="8" t="n">
        <v>6.5</v>
      </c>
      <c r="C7" s="4" t="inlineStr">
        <is>
          <t>all-in cut at about $24 — Whop ~4, Etsy ~11, Gumroad ~16</t>
        </is>
      </c>
    </row>
    <row r="8">
      <c r="A8" s="6" t="inlineStr">
        <is>
          <t>Income you want per month ($)</t>
        </is>
      </c>
      <c r="B8" s="9" t="n">
        <v>500</v>
      </c>
    </row>
    <row r="9">
      <c r="A9" s="6" t="inlineStr">
        <is>
          <t>Conversion rate (%)</t>
        </is>
      </c>
      <c r="B9" s="8" t="n">
        <v>2</v>
      </c>
      <c r="C9" s="4" t="inlineStr">
        <is>
          <t>share of visitors who buy — 2% is the working assumption</t>
        </is>
      </c>
    </row>
    <row r="11">
      <c r="A11" s="5" t="inlineStr">
        <is>
          <t>WHAT THAT MEANS</t>
        </is>
      </c>
    </row>
    <row r="12">
      <c r="A12" s="6" t="inlineStr">
        <is>
          <t>Kept per sale ($)</t>
        </is>
      </c>
      <c r="B12" s="10">
        <f>B6*(1-B7/100)</f>
        <v/>
      </c>
      <c r="C12" s="4" t="inlineStr">
        <is>
          <t>after the fee</t>
        </is>
      </c>
    </row>
    <row r="13">
      <c r="A13" s="6" t="inlineStr">
        <is>
          <t>Sales needed per month</t>
        </is>
      </c>
      <c r="B13" s="11">
        <f>IF(B12&lt;=0,"—",CEILING(B8/B12,1))</f>
        <v/>
      </c>
    </row>
    <row r="14">
      <c r="A14" s="6" t="inlineStr">
        <is>
          <t>Visitors needed per month</t>
        </is>
      </c>
      <c r="B14" s="12">
        <f>IF(OR(B12&lt;=0,B9&lt;=0),"—",CEILING(B13/(B9/100),1))</f>
        <v/>
      </c>
      <c r="C14" s="4" t="inlineStr">
        <is>
          <t>the honest number — the traffic your price asks for</t>
        </is>
      </c>
    </row>
    <row r="16">
      <c r="A16" s="3" t="inlineStr">
        <is>
          <t>Worked example from the book: $24 at 6.5% keeps $22.44; 23 sales clear $500; that needs 1,150 visitors.</t>
        </is>
      </c>
    </row>
    <row r="18">
      <c r="A18" s="13" t="n"/>
      <c r="B18" s="13" t="n"/>
      <c r="C18" s="13" t="n"/>
    </row>
    <row r="19" ht="28" customHeight="1">
      <c r="A19" s="14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1">
      <c r="A21" s="15" t="inlineStr">
        <is>
          <t>ePORTS — your ecom source. eports.global.</t>
        </is>
      </c>
    </row>
  </sheetData>
  <mergeCells count="1">
    <mergeCell ref="A19:C19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